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9e7f9a703b37f754/documentos guille/pagina web/2025/PLANILLAS/"/>
    </mc:Choice>
  </mc:AlternateContent>
  <xr:revisionPtr revIDLastSave="12" documentId="8_{6BABCC5A-5358-4C9C-925D-3B6C1D572347}" xr6:coauthVersionLast="47" xr6:coauthVersionMax="47" xr10:uidLastSave="{C95FE050-BA3B-4762-A6A1-AAFE34AC316F}"/>
  <bookViews>
    <workbookView xWindow="28680" yWindow="-120" windowWidth="29040" windowHeight="1572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M1cI4/qY5WF7h/uwDxqyZT/tEyZERl2mOT5QB35Wv4Q="/>
    </ext>
  </extLst>
</workbook>
</file>

<file path=xl/calcChain.xml><?xml version="1.0" encoding="utf-8"?>
<calcChain xmlns="http://schemas.openxmlformats.org/spreadsheetml/2006/main">
  <c r="I26" i="1" l="1"/>
  <c r="S26" i="1" s="1"/>
  <c r="R25" i="1"/>
  <c r="I25" i="1"/>
  <c r="S25" i="1" s="1"/>
  <c r="R23" i="1"/>
  <c r="I24" i="1"/>
  <c r="R21" i="1"/>
  <c r="I22" i="1"/>
  <c r="S22" i="1" s="1"/>
  <c r="I20" i="1"/>
  <c r="R19" i="1"/>
  <c r="I19" i="1"/>
  <c r="R17" i="1"/>
  <c r="I17" i="1"/>
  <c r="R15" i="1"/>
  <c r="I16" i="1"/>
  <c r="R2" i="1"/>
  <c r="S24" i="1" l="1"/>
  <c r="S16" i="1"/>
  <c r="I21" i="1"/>
  <c r="S21" i="1" s="1"/>
  <c r="I18" i="1"/>
  <c r="S18" i="1" s="1"/>
  <c r="S20" i="1"/>
  <c r="S17" i="1"/>
  <c r="S19" i="1"/>
  <c r="I15" i="1"/>
  <c r="S15" i="1" s="1"/>
  <c r="I23" i="1"/>
  <c r="S23" i="1" s="1"/>
  <c r="S29" i="1" l="1"/>
  <c r="S31" i="1" s="1"/>
  <c r="M29" i="1" s="1"/>
  <c r="C29" i="1" s="1"/>
  <c r="S28" i="1"/>
  <c r="S30" i="1" s="1"/>
</calcChain>
</file>

<file path=xl/sharedStrings.xml><?xml version="1.0" encoding="utf-8"?>
<sst xmlns="http://schemas.openxmlformats.org/spreadsheetml/2006/main" count="71" uniqueCount="71">
  <si>
    <t>Tribunal de Tasaciones de la Nación</t>
  </si>
  <si>
    <t>Planilla N°:</t>
  </si>
  <si>
    <t>Sala:</t>
  </si>
  <si>
    <t>Expediente N°:</t>
  </si>
  <si>
    <t>Análisis de Valores de Tierra</t>
  </si>
  <si>
    <t>Ubicación del Lote:</t>
  </si>
  <si>
    <t>Fecha de Tasación:</t>
  </si>
  <si>
    <t>Profesional:</t>
  </si>
  <si>
    <t>Superficie del Lote:</t>
  </si>
  <si>
    <t>Frente:</t>
  </si>
  <si>
    <t>Fondo:</t>
  </si>
  <si>
    <t>FOT:</t>
  </si>
  <si>
    <t xml:space="preserve">                        Inmobiliarias:</t>
  </si>
  <si>
    <t>1 -</t>
  </si>
  <si>
    <t>Tipo de Cambio(/U$S):</t>
  </si>
  <si>
    <t>Moneda de Uso:</t>
  </si>
  <si>
    <t>2 -</t>
  </si>
  <si>
    <t>$</t>
  </si>
  <si>
    <t>3 -</t>
  </si>
  <si>
    <t>Zona de Análisis:</t>
  </si>
  <si>
    <t>4 -</t>
  </si>
  <si>
    <t>Partido o Depart.:</t>
  </si>
  <si>
    <t>5 -</t>
  </si>
  <si>
    <t>Provincia:</t>
  </si>
  <si>
    <t>6 -</t>
  </si>
  <si>
    <t>País:</t>
  </si>
  <si>
    <t>Antecedentes (Ventas/Ofertas)</t>
  </si>
  <si>
    <t>Mejoras</t>
  </si>
  <si>
    <t>Tierra</t>
  </si>
  <si>
    <t>Coeficientes de Homogeneización - MULTIPLICA</t>
  </si>
  <si>
    <t>Valores</t>
  </si>
  <si>
    <t>N°</t>
  </si>
  <si>
    <t>N° Antecedente</t>
  </si>
  <si>
    <t>Fecha</t>
  </si>
  <si>
    <t>Precio Tierra</t>
  </si>
  <si>
    <t>Precio</t>
  </si>
  <si>
    <t>Frente</t>
  </si>
  <si>
    <t>Fondo</t>
  </si>
  <si>
    <t>Zoni</t>
  </si>
  <si>
    <t>P. Unitario</t>
  </si>
  <si>
    <t>ACT</t>
  </si>
  <si>
    <t>MED</t>
  </si>
  <si>
    <t>SUP</t>
  </si>
  <si>
    <t>TOPO</t>
  </si>
  <si>
    <t>SERV</t>
  </si>
  <si>
    <t>BC</t>
  </si>
  <si>
    <t>OFER</t>
  </si>
  <si>
    <t>COEF</t>
  </si>
  <si>
    <t>Valor Unit.</t>
  </si>
  <si>
    <t>Ubicación</t>
  </si>
  <si>
    <t>Of./Vta</t>
  </si>
  <si>
    <t>Precio Mejora</t>
  </si>
  <si>
    <t>S.Ed.(m2)</t>
  </si>
  <si>
    <t xml:space="preserve">                   Superficie</t>
  </si>
  <si>
    <t>Fot</t>
  </si>
  <si>
    <t>P. Incid.</t>
  </si>
  <si>
    <t>UBIC.</t>
  </si>
  <si>
    <t>ESQ</t>
  </si>
  <si>
    <t>FORM</t>
  </si>
  <si>
    <t>APTI</t>
  </si>
  <si>
    <t>PAV.</t>
  </si>
  <si>
    <t>TOTAL</t>
  </si>
  <si>
    <t>Valor Incid.</t>
  </si>
  <si>
    <t>Obs.:</t>
  </si>
  <si>
    <t>Se adopta:</t>
  </si>
  <si>
    <t>Total U.:</t>
  </si>
  <si>
    <t>Total I.:</t>
  </si>
  <si>
    <t>Promed. U.:</t>
  </si>
  <si>
    <t>Zona gris (B y N) o Celeste (Color): habilitada para ingresar datos.</t>
  </si>
  <si>
    <t>Promed. I.:</t>
  </si>
  <si>
    <t xml:space="preserve">Norma TTN 5.x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</si>
</sst>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2C0A]dd/mm/yyyy"/>
    <numFmt numFmtId="165" formatCode="d/m/yy"/>
    <numFmt numFmtId="166" formatCode="[$-2C0A]dd\-mmm"/>
  </numFmts>
  <fonts count="9" x14ac:knownFonts="1">
    <font>
      <sz val="10"/>
      <color rgb="FF000000"/>
      <name val="Arial"/>
      <scheme val="minor"/>
    </font>
    <font>
      <b/>
      <sz val="11"/>
      <color rgb="FF000000"/>
      <name val="Arial"/>
    </font>
    <font>
      <sz val="1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</font>
    <font>
      <u/>
      <sz val="10"/>
      <color theme="10"/>
      <name val="Arial"/>
    </font>
    <font>
      <b/>
      <sz val="11"/>
      <color rgb="FFFF8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FFF"/>
        <bgColor rgb="FFFFFFFF"/>
      </patternFill>
    </fill>
    <fill>
      <patternFill patternType="solid">
        <fgColor rgb="FF334040"/>
        <bgColor rgb="FF334040"/>
      </patternFill>
    </fill>
    <fill>
      <patternFill patternType="solid">
        <fgColor rgb="FF00FFFF"/>
        <bgColor rgb="FF00FFFF"/>
      </patternFill>
    </fill>
  </fills>
  <borders count="37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2" borderId="7" xfId="0" applyFont="1" applyFill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3" borderId="11" xfId="0" applyFont="1" applyFill="1" applyBorder="1"/>
    <xf numFmtId="0" fontId="1" fillId="0" borderId="0" xfId="0" applyFont="1"/>
    <xf numFmtId="0" fontId="1" fillId="2" borderId="16" xfId="0" applyFont="1" applyFill="1" applyBorder="1"/>
    <xf numFmtId="2" fontId="1" fillId="2" borderId="16" xfId="0" applyNumberFormat="1" applyFont="1" applyFill="1" applyBorder="1"/>
    <xf numFmtId="164" fontId="1" fillId="0" borderId="8" xfId="0" applyNumberFormat="1" applyFont="1" applyBorder="1"/>
    <xf numFmtId="0" fontId="1" fillId="0" borderId="4" xfId="0" applyFont="1" applyBorder="1" applyAlignment="1">
      <alignment horizontal="right"/>
    </xf>
    <xf numFmtId="0" fontId="4" fillId="0" borderId="4" xfId="0" applyFont="1" applyBorder="1" applyAlignment="1">
      <alignment shrinkToFit="1"/>
    </xf>
    <xf numFmtId="0" fontId="3" fillId="0" borderId="5" xfId="0" applyFont="1" applyBorder="1"/>
    <xf numFmtId="0" fontId="1" fillId="0" borderId="20" xfId="0" applyFont="1" applyBorder="1"/>
    <xf numFmtId="0" fontId="1" fillId="0" borderId="0" xfId="0" applyFont="1" applyAlignment="1">
      <alignment horizontal="right"/>
    </xf>
    <xf numFmtId="0" fontId="4" fillId="0" borderId="0" xfId="0" applyFont="1" applyAlignment="1">
      <alignment shrinkToFit="1"/>
    </xf>
    <xf numFmtId="0" fontId="1" fillId="2" borderId="16" xfId="0" applyFont="1" applyFill="1" applyBorder="1" applyAlignment="1">
      <alignment shrinkToFit="1"/>
    </xf>
    <xf numFmtId="0" fontId="1" fillId="0" borderId="21" xfId="0" applyFont="1" applyBorder="1"/>
    <xf numFmtId="0" fontId="1" fillId="0" borderId="9" xfId="0" applyFont="1" applyBorder="1" applyAlignment="1">
      <alignment horizontal="right"/>
    </xf>
    <xf numFmtId="0" fontId="4" fillId="0" borderId="9" xfId="0" applyFont="1" applyBorder="1" applyAlignment="1">
      <alignment shrinkToFit="1"/>
    </xf>
    <xf numFmtId="0" fontId="1" fillId="4" borderId="24" xfId="0" applyFont="1" applyFill="1" applyBorder="1"/>
    <xf numFmtId="0" fontId="1" fillId="4" borderId="25" xfId="0" applyFont="1" applyFill="1" applyBorder="1"/>
    <xf numFmtId="0" fontId="1" fillId="4" borderId="26" xfId="0" applyFont="1" applyFill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 applyAlignment="1">
      <alignment horizontal="center"/>
    </xf>
    <xf numFmtId="0" fontId="1" fillId="0" borderId="30" xfId="0" applyFont="1" applyBorder="1"/>
    <xf numFmtId="0" fontId="3" fillId="0" borderId="29" xfId="0" applyFont="1" applyBorder="1" applyAlignment="1">
      <alignment horizontal="center"/>
    </xf>
    <xf numFmtId="0" fontId="3" fillId="2" borderId="29" xfId="0" applyFont="1" applyFill="1" applyBorder="1" applyAlignment="1">
      <alignment horizontal="center" shrinkToFit="1"/>
    </xf>
    <xf numFmtId="0" fontId="3" fillId="0" borderId="30" xfId="0" applyFont="1" applyBorder="1" applyAlignment="1">
      <alignment horizontal="center"/>
    </xf>
    <xf numFmtId="0" fontId="1" fillId="0" borderId="29" xfId="0" applyFont="1" applyBorder="1"/>
    <xf numFmtId="0" fontId="5" fillId="0" borderId="0" xfId="0" applyFont="1"/>
    <xf numFmtId="0" fontId="1" fillId="0" borderId="31" xfId="0" applyFont="1" applyBorder="1"/>
    <xf numFmtId="0" fontId="1" fillId="0" borderId="27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2" fontId="5" fillId="0" borderId="0" xfId="0" applyNumberFormat="1" applyFont="1"/>
    <xf numFmtId="0" fontId="1" fillId="2" borderId="33" xfId="0" applyFont="1" applyFill="1" applyBorder="1" applyAlignment="1">
      <alignment shrinkToFit="1"/>
    </xf>
    <xf numFmtId="165" fontId="1" fillId="2" borderId="29" xfId="0" applyNumberFormat="1" applyFont="1" applyFill="1" applyBorder="1" applyAlignment="1">
      <alignment shrinkToFit="1"/>
    </xf>
    <xf numFmtId="1" fontId="1" fillId="2" borderId="29" xfId="0" applyNumberFormat="1" applyFont="1" applyFill="1" applyBorder="1" applyAlignment="1">
      <alignment shrinkToFit="1"/>
    </xf>
    <xf numFmtId="2" fontId="1" fillId="2" borderId="29" xfId="0" applyNumberFormat="1" applyFont="1" applyFill="1" applyBorder="1" applyAlignment="1">
      <alignment shrinkToFit="1"/>
    </xf>
    <xf numFmtId="2" fontId="1" fillId="2" borderId="24" xfId="0" applyNumberFormat="1" applyFont="1" applyFill="1" applyBorder="1" applyAlignment="1">
      <alignment shrinkToFit="1"/>
    </xf>
    <xf numFmtId="0" fontId="1" fillId="2" borderId="29" xfId="0" applyFont="1" applyFill="1" applyBorder="1" applyAlignment="1">
      <alignment horizontal="center" shrinkToFit="1"/>
    </xf>
    <xf numFmtId="2" fontId="1" fillId="0" borderId="29" xfId="0" applyNumberFormat="1" applyFont="1" applyBorder="1" applyAlignment="1">
      <alignment shrinkToFit="1"/>
    </xf>
    <xf numFmtId="2" fontId="1" fillId="0" borderId="6" xfId="0" applyNumberFormat="1" applyFont="1" applyBorder="1" applyAlignment="1">
      <alignment shrinkToFit="1"/>
    </xf>
    <xf numFmtId="0" fontId="6" fillId="0" borderId="0" xfId="0" applyFont="1"/>
    <xf numFmtId="0" fontId="1" fillId="5" borderId="29" xfId="0" applyFont="1" applyFill="1" applyBorder="1" applyAlignment="1">
      <alignment shrinkToFit="1"/>
    </xf>
    <xf numFmtId="1" fontId="1" fillId="5" borderId="29" xfId="0" applyNumberFormat="1" applyFont="1" applyFill="1" applyBorder="1" applyAlignment="1">
      <alignment shrinkToFit="1"/>
    </xf>
    <xf numFmtId="1" fontId="1" fillId="0" borderId="29" xfId="0" applyNumberFormat="1" applyFont="1" applyBorder="1" applyAlignment="1">
      <alignment shrinkToFit="1"/>
    </xf>
    <xf numFmtId="2" fontId="1" fillId="0" borderId="9" xfId="0" applyNumberFormat="1" applyFont="1" applyBorder="1" applyAlignment="1">
      <alignment shrinkToFit="1"/>
    </xf>
    <xf numFmtId="2" fontId="1" fillId="5" borderId="16" xfId="0" applyNumberFormat="1" applyFont="1" applyFill="1" applyBorder="1" applyAlignment="1">
      <alignment shrinkToFit="1"/>
    </xf>
    <xf numFmtId="2" fontId="1" fillId="5" borderId="29" xfId="0" applyNumberFormat="1" applyFont="1" applyFill="1" applyBorder="1" applyAlignment="1">
      <alignment horizontal="center" shrinkToFit="1"/>
    </xf>
    <xf numFmtId="2" fontId="1" fillId="5" borderId="29" xfId="0" applyNumberFormat="1" applyFont="1" applyFill="1" applyBorder="1" applyAlignment="1">
      <alignment shrinkToFit="1"/>
    </xf>
    <xf numFmtId="2" fontId="1" fillId="0" borderId="31" xfId="0" applyNumberFormat="1" applyFont="1" applyBorder="1" applyAlignment="1">
      <alignment shrinkToFit="1"/>
    </xf>
    <xf numFmtId="2" fontId="1" fillId="0" borderId="10" xfId="0" applyNumberFormat="1" applyFont="1" applyBorder="1" applyAlignment="1">
      <alignment shrinkToFit="1"/>
    </xf>
    <xf numFmtId="0" fontId="7" fillId="2" borderId="16" xfId="0" applyFont="1" applyFill="1" applyBorder="1" applyAlignment="1">
      <alignment shrinkToFit="1"/>
    </xf>
    <xf numFmtId="0" fontId="1" fillId="2" borderId="29" xfId="0" applyFont="1" applyFill="1" applyBorder="1" applyAlignment="1">
      <alignment shrinkToFit="1"/>
    </xf>
    <xf numFmtId="0" fontId="1" fillId="2" borderId="34" xfId="0" applyFont="1" applyFill="1" applyBorder="1" applyAlignment="1">
      <alignment shrinkToFit="1"/>
    </xf>
    <xf numFmtId="2" fontId="4" fillId="0" borderId="0" xfId="0" applyNumberFormat="1" applyFont="1"/>
    <xf numFmtId="166" fontId="4" fillId="0" borderId="0" xfId="0" applyNumberFormat="1" applyFont="1"/>
    <xf numFmtId="0" fontId="1" fillId="4" borderId="35" xfId="0" applyFont="1" applyFill="1" applyBorder="1"/>
    <xf numFmtId="2" fontId="1" fillId="0" borderId="21" xfId="0" applyNumberFormat="1" applyFont="1" applyBorder="1" applyAlignment="1">
      <alignment shrinkToFit="1"/>
    </xf>
    <xf numFmtId="0" fontId="1" fillId="3" borderId="36" xfId="0" applyFont="1" applyFill="1" applyBorder="1"/>
    <xf numFmtId="0" fontId="8" fillId="3" borderId="16" xfId="0" applyFont="1" applyFill="1" applyBorder="1"/>
    <xf numFmtId="0" fontId="1" fillId="3" borderId="16" xfId="0" applyFont="1" applyFill="1" applyBorder="1"/>
    <xf numFmtId="0" fontId="1" fillId="3" borderId="26" xfId="0" applyFont="1" applyFill="1" applyBorder="1"/>
    <xf numFmtId="0" fontId="8" fillId="0" borderId="0" xfId="0" applyFont="1"/>
    <xf numFmtId="0" fontId="1" fillId="2" borderId="17" xfId="0" applyFont="1" applyFill="1" applyBorder="1" applyAlignment="1">
      <alignment shrinkToFit="1"/>
    </xf>
    <xf numFmtId="0" fontId="2" fillId="0" borderId="22" xfId="0" applyFont="1" applyBorder="1"/>
    <xf numFmtId="0" fontId="1" fillId="2" borderId="12" xfId="0" applyFont="1" applyFill="1" applyBorder="1" applyAlignment="1">
      <alignment shrinkToFit="1"/>
    </xf>
    <xf numFmtId="0" fontId="2" fillId="0" borderId="13" xfId="0" applyFont="1" applyBorder="1"/>
    <xf numFmtId="0" fontId="2" fillId="0" borderId="18" xfId="0" applyFont="1" applyBorder="1"/>
    <xf numFmtId="0" fontId="2" fillId="0" borderId="19" xfId="0" applyFont="1" applyBorder="1"/>
    <xf numFmtId="2" fontId="1" fillId="2" borderId="17" xfId="0" applyNumberFormat="1" applyFont="1" applyFill="1" applyBorder="1"/>
    <xf numFmtId="0" fontId="2" fillId="0" borderId="23" xfId="0" applyFont="1" applyBorder="1"/>
    <xf numFmtId="0" fontId="2" fillId="0" borderId="15" xfId="0" applyFont="1" applyBorder="1"/>
    <xf numFmtId="0" fontId="1" fillId="2" borderId="14" xfId="0" applyFont="1" applyFill="1" applyBorder="1" applyAlignment="1">
      <alignment shrinkToFit="1"/>
    </xf>
    <xf numFmtId="0" fontId="2" fillId="0" borderId="2" xfId="0" applyFont="1" applyBorder="1"/>
    <xf numFmtId="0" fontId="2" fillId="0" borderId="3" xfId="0" applyFont="1" applyBorder="1"/>
    <xf numFmtId="3" fontId="1" fillId="2" borderId="17" xfId="0" applyNumberFormat="1" applyFont="1" applyFill="1" applyBorder="1" applyAlignment="1">
      <alignment shrinkToFit="1"/>
    </xf>
    <xf numFmtId="2" fontId="1" fillId="2" borderId="12" xfId="0" applyNumberFormat="1" applyFont="1" applyFill="1" applyBorder="1"/>
    <xf numFmtId="14" fontId="3" fillId="2" borderId="1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shrinkToFit="1"/>
    </xf>
    <xf numFmtId="0" fontId="1" fillId="2" borderId="12" xfId="0" applyFont="1" applyFill="1" applyBorder="1"/>
    <xf numFmtId="0" fontId="1" fillId="2" borderId="14" xfId="0" applyFont="1" applyFill="1" applyBorder="1"/>
    <xf numFmtId="3" fontId="1" fillId="2" borderId="1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openxmlformats.org/officeDocument/2006/relationships/calcChain" Target="calcChain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00"/>
  <sheetViews>
    <sheetView showGridLines="0" tabSelected="1" workbookViewId="0">
      <selection activeCell="E21" sqref="E21:E26"/>
    </sheetView>
  </sheetViews>
  <sheetFormatPr baseColWidth="10" defaultColWidth="12.5546875" defaultRowHeight="15" customHeight="1" x14ac:dyDescent="0.25"/>
  <cols>
    <col min="1" max="1" width="3.44140625" customWidth="1"/>
    <col min="2" max="2" width="26" customWidth="1"/>
    <col min="3" max="3" width="10.6640625" customWidth="1"/>
    <col min="4" max="4" width="13.5546875" customWidth="1"/>
    <col min="5" max="5" width="10.6640625" customWidth="1"/>
    <col min="6" max="7" width="9.5546875" customWidth="1"/>
    <col min="8" max="8" width="7.5546875" customWidth="1"/>
    <col min="9" max="9" width="10.6640625" customWidth="1"/>
    <col min="10" max="10" width="7" customWidth="1"/>
    <col min="11" max="18" width="6.5546875" customWidth="1"/>
    <col min="19" max="19" width="12.44140625" customWidth="1"/>
    <col min="20" max="20" width="3.5546875" customWidth="1"/>
    <col min="21" max="21" width="7.88671875" customWidth="1"/>
    <col min="22" max="22" width="7.5546875" customWidth="1"/>
    <col min="23" max="23" width="8.44140625" customWidth="1"/>
    <col min="24" max="26" width="14.44140625" customWidth="1"/>
  </cols>
  <sheetData>
    <row r="1" spans="1:23" ht="12.75" customHeight="1" x14ac:dyDescent="0.25">
      <c r="A1" s="85" t="s">
        <v>0</v>
      </c>
      <c r="B1" s="80"/>
      <c r="C1" s="81"/>
      <c r="D1" s="1"/>
      <c r="E1" s="1"/>
      <c r="F1" s="1"/>
      <c r="G1" s="1"/>
      <c r="H1" s="1"/>
      <c r="I1" s="1"/>
      <c r="J1" s="1"/>
      <c r="K1" s="2" t="s">
        <v>1</v>
      </c>
      <c r="L1" s="1"/>
      <c r="M1" s="3"/>
      <c r="N1" s="4" t="s">
        <v>2</v>
      </c>
      <c r="O1" s="1"/>
      <c r="P1" s="3"/>
      <c r="Q1" s="2" t="s">
        <v>3</v>
      </c>
      <c r="R1" s="1"/>
      <c r="S1" s="3"/>
    </row>
    <row r="2" spans="1:23" ht="12.75" customHeight="1" x14ac:dyDescent="0.25">
      <c r="A2" s="5" t="s">
        <v>4</v>
      </c>
      <c r="B2" s="6"/>
      <c r="C2" s="6"/>
      <c r="D2" s="6"/>
      <c r="E2" s="6"/>
      <c r="F2" s="6"/>
      <c r="G2" s="6"/>
      <c r="H2" s="6"/>
      <c r="I2" s="6"/>
      <c r="J2" s="7"/>
      <c r="K2" s="8"/>
      <c r="L2" s="72"/>
      <c r="M2" s="73"/>
      <c r="N2" s="8"/>
      <c r="O2" s="86"/>
      <c r="P2" s="73"/>
      <c r="Q2" s="8"/>
      <c r="R2" s="86">
        <f>+L2</f>
        <v>0</v>
      </c>
      <c r="S2" s="73"/>
    </row>
    <row r="3" spans="1:23" ht="12.75" customHeight="1" x14ac:dyDescent="0.25">
      <c r="A3" s="2"/>
      <c r="B3" s="1" t="s">
        <v>5</v>
      </c>
      <c r="C3" s="87"/>
      <c r="D3" s="80"/>
      <c r="E3" s="80"/>
      <c r="F3" s="80"/>
      <c r="G3" s="80"/>
      <c r="H3" s="80"/>
      <c r="I3" s="80"/>
      <c r="J3" s="81"/>
      <c r="K3" s="9"/>
      <c r="L3" s="9"/>
      <c r="M3" s="9"/>
      <c r="N3" s="2" t="s">
        <v>6</v>
      </c>
      <c r="O3" s="1"/>
      <c r="P3" s="3"/>
      <c r="Q3" s="2" t="s">
        <v>7</v>
      </c>
      <c r="R3" s="1"/>
      <c r="S3" s="3"/>
    </row>
    <row r="4" spans="1:23" ht="12.75" customHeight="1" x14ac:dyDescent="0.25">
      <c r="A4" s="5"/>
      <c r="B4" s="6" t="s">
        <v>8</v>
      </c>
      <c r="C4" s="88"/>
      <c r="D4" s="78"/>
      <c r="E4" s="6" t="s">
        <v>9</v>
      </c>
      <c r="F4" s="86"/>
      <c r="G4" s="78"/>
      <c r="H4" s="6" t="s">
        <v>10</v>
      </c>
      <c r="I4" s="10"/>
      <c r="J4" s="10"/>
      <c r="K4" s="6" t="s">
        <v>11</v>
      </c>
      <c r="L4" s="11"/>
      <c r="M4" s="7"/>
      <c r="N4" s="12"/>
      <c r="O4" s="84"/>
      <c r="P4" s="73"/>
      <c r="Q4" s="8"/>
      <c r="R4" s="72"/>
      <c r="S4" s="73"/>
    </row>
    <row r="5" spans="1:23" ht="12.75" customHeight="1" x14ac:dyDescent="0.25">
      <c r="A5" s="2"/>
      <c r="B5" s="1" t="s">
        <v>12</v>
      </c>
      <c r="C5" s="13" t="s">
        <v>13</v>
      </c>
      <c r="D5" s="70"/>
      <c r="E5" s="74"/>
      <c r="F5" s="74"/>
      <c r="G5" s="74"/>
      <c r="H5" s="74"/>
      <c r="I5" s="74"/>
      <c r="J5" s="74"/>
      <c r="K5" s="75"/>
      <c r="L5" s="14"/>
      <c r="M5" s="9"/>
      <c r="N5" s="15" t="s">
        <v>14</v>
      </c>
      <c r="O5" s="1"/>
      <c r="P5" s="3"/>
      <c r="Q5" s="2" t="s">
        <v>15</v>
      </c>
      <c r="R5" s="1"/>
      <c r="S5" s="3"/>
    </row>
    <row r="6" spans="1:23" ht="12.75" customHeight="1" x14ac:dyDescent="0.25">
      <c r="A6" s="16"/>
      <c r="B6" s="9"/>
      <c r="C6" s="17" t="s">
        <v>16</v>
      </c>
      <c r="D6" s="70"/>
      <c r="E6" s="74"/>
      <c r="F6" s="74"/>
      <c r="G6" s="74"/>
      <c r="H6" s="74"/>
      <c r="I6" s="74"/>
      <c r="J6" s="74"/>
      <c r="K6" s="75"/>
      <c r="L6" s="18"/>
      <c r="M6" s="9"/>
      <c r="N6" s="8"/>
      <c r="O6" s="83"/>
      <c r="P6" s="73"/>
      <c r="Q6" s="5"/>
      <c r="R6" s="19" t="s">
        <v>17</v>
      </c>
      <c r="S6" s="7"/>
    </row>
    <row r="7" spans="1:23" ht="12.75" customHeight="1" x14ac:dyDescent="0.25">
      <c r="A7" s="16"/>
      <c r="B7" s="9"/>
      <c r="C7" s="17" t="s">
        <v>18</v>
      </c>
      <c r="D7" s="70"/>
      <c r="E7" s="74"/>
      <c r="F7" s="74"/>
      <c r="G7" s="74"/>
      <c r="H7" s="74"/>
      <c r="I7" s="74"/>
      <c r="J7" s="74"/>
      <c r="K7" s="75"/>
      <c r="L7" s="18"/>
      <c r="M7" s="9"/>
      <c r="N7" s="2"/>
      <c r="O7" s="9" t="s">
        <v>19</v>
      </c>
      <c r="P7" s="9"/>
      <c r="Q7" s="9"/>
      <c r="R7" s="9"/>
      <c r="S7" s="20"/>
    </row>
    <row r="8" spans="1:23" ht="12.75" customHeight="1" x14ac:dyDescent="0.25">
      <c r="A8" s="16"/>
      <c r="B8" s="9"/>
      <c r="C8" s="17" t="s">
        <v>20</v>
      </c>
      <c r="D8" s="70"/>
      <c r="E8" s="74"/>
      <c r="F8" s="74"/>
      <c r="G8" s="74"/>
      <c r="H8" s="74"/>
      <c r="I8" s="74"/>
      <c r="J8" s="74"/>
      <c r="K8" s="75"/>
      <c r="L8" s="18"/>
      <c r="M8" s="9"/>
      <c r="N8" s="16"/>
      <c r="O8" s="9" t="s">
        <v>21</v>
      </c>
      <c r="P8" s="9"/>
      <c r="Q8" s="9"/>
      <c r="R8" s="70"/>
      <c r="S8" s="71"/>
    </row>
    <row r="9" spans="1:23" ht="12.75" customHeight="1" x14ac:dyDescent="0.25">
      <c r="A9" s="16"/>
      <c r="B9" s="9"/>
      <c r="C9" s="17" t="s">
        <v>22</v>
      </c>
      <c r="D9" s="70"/>
      <c r="E9" s="74"/>
      <c r="F9" s="74"/>
      <c r="G9" s="74"/>
      <c r="H9" s="74"/>
      <c r="I9" s="74"/>
      <c r="J9" s="74"/>
      <c r="K9" s="75"/>
      <c r="L9" s="18"/>
      <c r="M9" s="9"/>
      <c r="N9" s="16"/>
      <c r="O9" s="9" t="s">
        <v>23</v>
      </c>
      <c r="P9" s="9"/>
      <c r="Q9" s="9"/>
      <c r="R9" s="70"/>
      <c r="S9" s="71"/>
    </row>
    <row r="10" spans="1:23" ht="12.75" customHeight="1" x14ac:dyDescent="0.25">
      <c r="A10" s="5"/>
      <c r="B10" s="6"/>
      <c r="C10" s="21" t="s">
        <v>24</v>
      </c>
      <c r="D10" s="72"/>
      <c r="E10" s="77"/>
      <c r="F10" s="77"/>
      <c r="G10" s="77"/>
      <c r="H10" s="77"/>
      <c r="I10" s="77"/>
      <c r="J10" s="77"/>
      <c r="K10" s="78"/>
      <c r="L10" s="22"/>
      <c r="M10" s="9"/>
      <c r="N10" s="5"/>
      <c r="O10" s="9" t="s">
        <v>25</v>
      </c>
      <c r="P10" s="9"/>
      <c r="Q10" s="9"/>
      <c r="R10" s="72"/>
      <c r="S10" s="73"/>
    </row>
    <row r="11" spans="1:23" ht="12.75" customHeight="1" x14ac:dyDescent="0.25">
      <c r="A11" s="23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5"/>
    </row>
    <row r="12" spans="1:23" ht="12.75" customHeight="1" x14ac:dyDescent="0.25">
      <c r="A12" s="26"/>
      <c r="B12" s="27" t="s">
        <v>26</v>
      </c>
      <c r="C12" s="27"/>
      <c r="D12" s="28" t="s">
        <v>27</v>
      </c>
      <c r="E12" s="27"/>
      <c r="F12" s="27"/>
      <c r="G12" s="27" t="s">
        <v>28</v>
      </c>
      <c r="H12" s="27"/>
      <c r="I12" s="27"/>
      <c r="J12" s="26"/>
      <c r="K12" s="9" t="s">
        <v>29</v>
      </c>
      <c r="L12" s="9"/>
      <c r="M12" s="9"/>
      <c r="N12" s="9"/>
      <c r="O12" s="9"/>
      <c r="P12" s="9"/>
      <c r="Q12" s="9"/>
      <c r="R12" s="9"/>
      <c r="S12" s="28" t="s">
        <v>30</v>
      </c>
    </row>
    <row r="13" spans="1:23" ht="12.75" customHeight="1" x14ac:dyDescent="0.3">
      <c r="A13" s="29" t="s">
        <v>31</v>
      </c>
      <c r="B13" s="1" t="s">
        <v>32</v>
      </c>
      <c r="C13" s="28" t="s">
        <v>33</v>
      </c>
      <c r="D13" s="30" t="s">
        <v>34</v>
      </c>
      <c r="E13" s="28" t="s">
        <v>35</v>
      </c>
      <c r="F13" s="28" t="s">
        <v>36</v>
      </c>
      <c r="G13" s="28" t="s">
        <v>37</v>
      </c>
      <c r="H13" s="28" t="s">
        <v>38</v>
      </c>
      <c r="I13" s="28" t="s">
        <v>39</v>
      </c>
      <c r="J13" s="30" t="s">
        <v>40</v>
      </c>
      <c r="K13" s="30" t="s">
        <v>41</v>
      </c>
      <c r="L13" s="30" t="s">
        <v>42</v>
      </c>
      <c r="M13" s="30" t="s">
        <v>43</v>
      </c>
      <c r="N13" s="30" t="s">
        <v>44</v>
      </c>
      <c r="O13" s="31" t="s">
        <v>45</v>
      </c>
      <c r="P13" s="31"/>
      <c r="Q13" s="32" t="s">
        <v>46</v>
      </c>
      <c r="R13" s="32" t="s">
        <v>47</v>
      </c>
      <c r="S13" s="33" t="s">
        <v>48</v>
      </c>
      <c r="U13" s="34"/>
      <c r="V13" s="34"/>
      <c r="W13" s="34"/>
    </row>
    <row r="14" spans="1:23" ht="12.75" customHeight="1" x14ac:dyDescent="0.3">
      <c r="A14" s="35"/>
      <c r="B14" s="6" t="s">
        <v>49</v>
      </c>
      <c r="C14" s="28" t="s">
        <v>50</v>
      </c>
      <c r="D14" s="30" t="s">
        <v>51</v>
      </c>
      <c r="E14" s="28" t="s">
        <v>52</v>
      </c>
      <c r="F14" s="36" t="s">
        <v>53</v>
      </c>
      <c r="G14" s="37"/>
      <c r="H14" s="28" t="s">
        <v>54</v>
      </c>
      <c r="I14" s="28" t="s">
        <v>55</v>
      </c>
      <c r="J14" s="30" t="s">
        <v>56</v>
      </c>
      <c r="K14" s="30" t="s">
        <v>57</v>
      </c>
      <c r="L14" s="30" t="s">
        <v>58</v>
      </c>
      <c r="M14" s="30" t="s">
        <v>59</v>
      </c>
      <c r="N14" s="30" t="s">
        <v>60</v>
      </c>
      <c r="O14" s="31"/>
      <c r="P14" s="31"/>
      <c r="Q14" s="38"/>
      <c r="R14" s="38" t="s">
        <v>61</v>
      </c>
      <c r="S14" s="33" t="s">
        <v>62</v>
      </c>
      <c r="V14" s="34"/>
      <c r="W14" s="39"/>
    </row>
    <row r="15" spans="1:23" ht="12.75" customHeight="1" x14ac:dyDescent="0.3">
      <c r="A15" s="29">
        <v>1</v>
      </c>
      <c r="B15" s="40"/>
      <c r="C15" s="41"/>
      <c r="D15" s="42"/>
      <c r="E15" s="42"/>
      <c r="F15" s="43"/>
      <c r="G15" s="44"/>
      <c r="H15" s="45"/>
      <c r="I15" s="46">
        <f>IF(E15=0,0,IF(G16=0,0,+E15/G16))</f>
        <v>0</v>
      </c>
      <c r="J15" s="43"/>
      <c r="K15" s="43"/>
      <c r="L15" s="43"/>
      <c r="M15" s="43"/>
      <c r="N15" s="43"/>
      <c r="O15" s="43"/>
      <c r="P15" s="43"/>
      <c r="Q15" s="43"/>
      <c r="R15" s="47">
        <f>PRODUCT(J15:Q15,J16:P16)</f>
        <v>0</v>
      </c>
      <c r="S15" s="46">
        <f>+I15*R15</f>
        <v>0</v>
      </c>
      <c r="T15" s="48"/>
      <c r="V15" s="34"/>
      <c r="W15" s="34"/>
    </row>
    <row r="16" spans="1:23" ht="12.75" customHeight="1" x14ac:dyDescent="0.25">
      <c r="A16" s="35"/>
      <c r="B16" s="19"/>
      <c r="C16" s="49"/>
      <c r="D16" s="50"/>
      <c r="E16" s="51"/>
      <c r="F16" s="52"/>
      <c r="G16" s="53"/>
      <c r="H16" s="54"/>
      <c r="I16" s="46">
        <f>IF(E15=0,0,IF(E16=0,0,+E15/E16))</f>
        <v>0</v>
      </c>
      <c r="J16" s="55"/>
      <c r="K16" s="55"/>
      <c r="L16" s="55"/>
      <c r="M16" s="55"/>
      <c r="N16" s="55"/>
      <c r="O16" s="55"/>
      <c r="P16" s="55"/>
      <c r="Q16" s="56"/>
      <c r="R16" s="57"/>
      <c r="S16" s="46">
        <f>+I16*R15</f>
        <v>0</v>
      </c>
    </row>
    <row r="17" spans="1:22" ht="12.75" customHeight="1" x14ac:dyDescent="0.25">
      <c r="A17" s="29">
        <v>2</v>
      </c>
      <c r="B17" s="40"/>
      <c r="C17" s="41"/>
      <c r="D17" s="42"/>
      <c r="E17" s="42"/>
      <c r="F17" s="43"/>
      <c r="G17" s="44"/>
      <c r="H17" s="45"/>
      <c r="I17" s="46">
        <f>IF(E17=0,0,IF(G18=0,0,+E17/G18))</f>
        <v>0</v>
      </c>
      <c r="J17" s="43"/>
      <c r="K17" s="43"/>
      <c r="L17" s="43"/>
      <c r="M17" s="43"/>
      <c r="N17" s="43"/>
      <c r="O17" s="43"/>
      <c r="P17" s="43"/>
      <c r="Q17" s="43"/>
      <c r="R17" s="47">
        <f>PRODUCT(J17:Q17,J18:P18)</f>
        <v>0</v>
      </c>
      <c r="S17" s="46">
        <f>+I17*R17</f>
        <v>0</v>
      </c>
      <c r="T17" s="48"/>
    </row>
    <row r="18" spans="1:22" ht="12.75" customHeight="1" x14ac:dyDescent="0.25">
      <c r="A18" s="35"/>
      <c r="B18" s="19"/>
      <c r="C18" s="49"/>
      <c r="D18" s="50"/>
      <c r="E18" s="51"/>
      <c r="F18" s="52"/>
      <c r="G18" s="53"/>
      <c r="H18" s="54"/>
      <c r="I18" s="46">
        <f>IF(E17=0,0,IF(E18=0,0,+E17/E18))</f>
        <v>0</v>
      </c>
      <c r="J18" s="55"/>
      <c r="K18" s="55"/>
      <c r="L18" s="55"/>
      <c r="M18" s="55"/>
      <c r="N18" s="55"/>
      <c r="O18" s="55"/>
      <c r="P18" s="55"/>
      <c r="Q18" s="56"/>
      <c r="R18" s="57"/>
      <c r="S18" s="46">
        <f>+I18*R17</f>
        <v>0</v>
      </c>
    </row>
    <row r="19" spans="1:22" ht="12.75" customHeight="1" x14ac:dyDescent="0.25">
      <c r="A19" s="29">
        <v>3</v>
      </c>
      <c r="B19" s="40"/>
      <c r="C19" s="41"/>
      <c r="D19" s="42"/>
      <c r="E19" s="42"/>
      <c r="F19" s="43"/>
      <c r="G19" s="44"/>
      <c r="H19" s="45"/>
      <c r="I19" s="46">
        <f>IF(E19=0,0,IF(G20=0,0,+E19/G20))</f>
        <v>0</v>
      </c>
      <c r="J19" s="43"/>
      <c r="K19" s="43"/>
      <c r="L19" s="43"/>
      <c r="M19" s="43"/>
      <c r="N19" s="43"/>
      <c r="O19" s="43"/>
      <c r="P19" s="43"/>
      <c r="Q19" s="43"/>
      <c r="R19" s="47">
        <f>PRODUCT(J19:Q19,J20:P20)</f>
        <v>0</v>
      </c>
      <c r="S19" s="46">
        <f>+I19*R19</f>
        <v>0</v>
      </c>
      <c r="T19" s="48"/>
    </row>
    <row r="20" spans="1:22" ht="12.75" customHeight="1" x14ac:dyDescent="0.25">
      <c r="A20" s="35"/>
      <c r="B20" s="58"/>
      <c r="C20" s="49"/>
      <c r="D20" s="50"/>
      <c r="E20" s="51"/>
      <c r="F20" s="52"/>
      <c r="G20" s="53"/>
      <c r="H20" s="54"/>
      <c r="I20" s="46">
        <f>IF(E19=0,0,IF(E20=0,0,+E19/E20))</f>
        <v>0</v>
      </c>
      <c r="J20" s="55"/>
      <c r="K20" s="55"/>
      <c r="L20" s="55"/>
      <c r="M20" s="55"/>
      <c r="N20" s="55"/>
      <c r="O20" s="55"/>
      <c r="P20" s="55"/>
      <c r="Q20" s="56"/>
      <c r="R20" s="57"/>
      <c r="S20" s="46">
        <f>+I20*R19</f>
        <v>0</v>
      </c>
    </row>
    <row r="21" spans="1:22" ht="12.75" customHeight="1" x14ac:dyDescent="0.25">
      <c r="A21" s="29">
        <v>4</v>
      </c>
      <c r="B21" s="40"/>
      <c r="C21" s="41"/>
      <c r="D21" s="42"/>
      <c r="E21" s="42"/>
      <c r="F21" s="43"/>
      <c r="G21" s="44"/>
      <c r="H21" s="45"/>
      <c r="I21" s="46">
        <f>IF(E21=0,0,IF(G22=0,0,+E21/G22))</f>
        <v>0</v>
      </c>
      <c r="J21" s="43"/>
      <c r="K21" s="43"/>
      <c r="L21" s="43"/>
      <c r="M21" s="43"/>
      <c r="N21" s="43"/>
      <c r="O21" s="43"/>
      <c r="P21" s="43"/>
      <c r="Q21" s="43"/>
      <c r="R21" s="47">
        <f>PRODUCT(J21:Q21,J22:P22)</f>
        <v>0</v>
      </c>
      <c r="S21" s="46">
        <f>+I21*R21</f>
        <v>0</v>
      </c>
    </row>
    <row r="22" spans="1:22" ht="12.75" customHeight="1" x14ac:dyDescent="0.25">
      <c r="A22" s="35"/>
      <c r="B22" s="58"/>
      <c r="C22" s="49"/>
      <c r="D22" s="50"/>
      <c r="E22" s="51"/>
      <c r="F22" s="52"/>
      <c r="G22" s="53"/>
      <c r="H22" s="54"/>
      <c r="I22" s="46">
        <f>IF(E21=0,0,IF(E22=0,0,+E21/E22))</f>
        <v>0</v>
      </c>
      <c r="J22" s="55"/>
      <c r="K22" s="55"/>
      <c r="L22" s="55"/>
      <c r="M22" s="55"/>
      <c r="N22" s="55"/>
      <c r="O22" s="55"/>
      <c r="P22" s="55"/>
      <c r="Q22" s="56"/>
      <c r="R22" s="57"/>
      <c r="S22" s="46">
        <f>+I22*R21</f>
        <v>0</v>
      </c>
    </row>
    <row r="23" spans="1:22" ht="12.75" customHeight="1" x14ac:dyDescent="0.25">
      <c r="A23" s="29">
        <v>5</v>
      </c>
      <c r="B23" s="40"/>
      <c r="C23" s="41"/>
      <c r="D23" s="42"/>
      <c r="E23" s="42"/>
      <c r="F23" s="43"/>
      <c r="G23" s="44"/>
      <c r="H23" s="59"/>
      <c r="I23" s="46">
        <f>IF(E23=0,0,IF(G24=0,0,+E23/G24))</f>
        <v>0</v>
      </c>
      <c r="J23" s="43"/>
      <c r="K23" s="43"/>
      <c r="L23" s="43"/>
      <c r="M23" s="43"/>
      <c r="N23" s="43"/>
      <c r="O23" s="43"/>
      <c r="P23" s="43"/>
      <c r="Q23" s="43"/>
      <c r="R23" s="47">
        <f>PRODUCT(J23:Q23,J24:P24)</f>
        <v>0</v>
      </c>
      <c r="S23" s="46">
        <f>+I23*R23</f>
        <v>0</v>
      </c>
    </row>
    <row r="24" spans="1:22" ht="12.75" customHeight="1" x14ac:dyDescent="0.25">
      <c r="A24" s="35"/>
      <c r="B24" s="19"/>
      <c r="C24" s="49"/>
      <c r="D24" s="50"/>
      <c r="E24" s="51"/>
      <c r="F24" s="52"/>
      <c r="G24" s="53"/>
      <c r="H24" s="55"/>
      <c r="I24" s="46">
        <f>IF(E23=0,0,IF(E24=0,0,+E23/E24))</f>
        <v>0</v>
      </c>
      <c r="J24" s="55"/>
      <c r="K24" s="55"/>
      <c r="L24" s="55"/>
      <c r="M24" s="55"/>
      <c r="N24" s="55"/>
      <c r="O24" s="55"/>
      <c r="P24" s="55"/>
      <c r="Q24" s="56"/>
      <c r="R24" s="57"/>
      <c r="S24" s="46">
        <f>+I24*R23</f>
        <v>0</v>
      </c>
    </row>
    <row r="25" spans="1:22" ht="12.75" customHeight="1" x14ac:dyDescent="0.25">
      <c r="A25" s="29">
        <v>6</v>
      </c>
      <c r="B25" s="60"/>
      <c r="C25" s="41"/>
      <c r="D25" s="42"/>
      <c r="E25" s="42"/>
      <c r="F25" s="43"/>
      <c r="G25" s="44"/>
      <c r="H25" s="59"/>
      <c r="I25" s="46">
        <f>IF(E25=0,0,IF(G26=0,0,+E25/G26))</f>
        <v>0</v>
      </c>
      <c r="J25" s="43"/>
      <c r="K25" s="43"/>
      <c r="L25" s="43"/>
      <c r="M25" s="43"/>
      <c r="N25" s="43"/>
      <c r="O25" s="43"/>
      <c r="P25" s="43"/>
      <c r="Q25" s="43"/>
      <c r="R25" s="47">
        <f>PRODUCT(J25:Q25,J26:P26)</f>
        <v>0</v>
      </c>
      <c r="S25" s="46">
        <f>+I25*R25</f>
        <v>0</v>
      </c>
      <c r="U25" s="61"/>
      <c r="V25" s="62"/>
    </row>
    <row r="26" spans="1:22" ht="12.75" customHeight="1" x14ac:dyDescent="0.25">
      <c r="A26" s="35"/>
      <c r="B26" s="19"/>
      <c r="C26" s="49"/>
      <c r="D26" s="50"/>
      <c r="E26" s="51"/>
      <c r="F26" s="52"/>
      <c r="G26" s="53"/>
      <c r="H26" s="55"/>
      <c r="I26" s="46">
        <f>IF(E25=0,0,IF(E26=0,0,+E25/E26))</f>
        <v>0</v>
      </c>
      <c r="J26" s="55"/>
      <c r="K26" s="55"/>
      <c r="L26" s="55"/>
      <c r="M26" s="55"/>
      <c r="N26" s="55"/>
      <c r="O26" s="55"/>
      <c r="P26" s="55"/>
      <c r="Q26" s="56"/>
      <c r="R26" s="57"/>
      <c r="S26" s="46">
        <f>+I26*R25</f>
        <v>0</v>
      </c>
    </row>
    <row r="27" spans="1:22" ht="12.75" customHeight="1" x14ac:dyDescent="0.25">
      <c r="A27" s="23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63"/>
    </row>
    <row r="28" spans="1:22" ht="12.75" customHeight="1" x14ac:dyDescent="0.25">
      <c r="A28" s="2"/>
      <c r="B28" s="13" t="s">
        <v>63</v>
      </c>
      <c r="C28" s="79"/>
      <c r="D28" s="80"/>
      <c r="E28" s="80"/>
      <c r="F28" s="80"/>
      <c r="G28" s="80"/>
      <c r="H28" s="80"/>
      <c r="I28" s="80"/>
      <c r="J28" s="81"/>
      <c r="K28" s="9"/>
      <c r="L28" s="2"/>
      <c r="M28" s="1" t="s">
        <v>64</v>
      </c>
      <c r="N28" s="3"/>
      <c r="O28" s="9"/>
      <c r="P28" s="2"/>
      <c r="Q28" s="9" t="s">
        <v>65</v>
      </c>
      <c r="R28" s="9"/>
      <c r="S28" s="64">
        <f t="shared" ref="S28:S29" si="0">(S15+S17+S19+S21+S23+S25)</f>
        <v>0</v>
      </c>
      <c r="V28" s="62"/>
    </row>
    <row r="29" spans="1:22" ht="12.75" customHeight="1" x14ac:dyDescent="0.25">
      <c r="A29" s="16"/>
      <c r="B29" s="9"/>
      <c r="C29" s="82">
        <f>M29*C4</f>
        <v>0</v>
      </c>
      <c r="D29" s="74"/>
      <c r="E29" s="74"/>
      <c r="F29" s="74"/>
      <c r="G29" s="74"/>
      <c r="H29" s="74"/>
      <c r="I29" s="74"/>
      <c r="J29" s="75"/>
      <c r="K29" s="9"/>
      <c r="L29" s="65"/>
      <c r="M29" s="76">
        <f>+S31</f>
        <v>0</v>
      </c>
      <c r="N29" s="71"/>
      <c r="O29" s="9"/>
      <c r="P29" s="16"/>
      <c r="Q29" s="9" t="s">
        <v>66</v>
      </c>
      <c r="R29" s="9"/>
      <c r="S29" s="64">
        <f t="shared" si="0"/>
        <v>0</v>
      </c>
    </row>
    <row r="30" spans="1:22" ht="12.75" customHeight="1" x14ac:dyDescent="0.25">
      <c r="A30" s="16"/>
      <c r="B30" s="9"/>
      <c r="C30" s="70"/>
      <c r="D30" s="74"/>
      <c r="E30" s="74"/>
      <c r="F30" s="74"/>
      <c r="G30" s="74"/>
      <c r="H30" s="74"/>
      <c r="I30" s="74"/>
      <c r="J30" s="75"/>
      <c r="K30" s="9"/>
      <c r="L30" s="65"/>
      <c r="M30" s="76"/>
      <c r="N30" s="71"/>
      <c r="O30" s="9"/>
      <c r="P30" s="16"/>
      <c r="Q30" s="9" t="s">
        <v>67</v>
      </c>
      <c r="R30" s="9"/>
      <c r="S30" s="64">
        <f t="shared" ref="S30:S31" si="1">S28/IF((COUNTIF(S15,"&gt;0")+COUNTIF(S17,"&gt;0")+COUNTIF(S19,"&gt;0")+COUNTIF(S21,"&gt;0")+COUNTIF(S23,"&gt;0")+COUNTIF(S25,"&gt;0"))=0,1,(COUNTIF(S15,"&gt;0")+COUNTIF(S17,"&gt;0")+COUNTIF(S19,"&gt;0")+COUNTIF(S21,"&gt;0")+COUNTIF(S23,"&gt;0")+COUNTIF(S25,"&gt;0")))</f>
        <v>0</v>
      </c>
    </row>
    <row r="31" spans="1:22" ht="12.75" customHeight="1" x14ac:dyDescent="0.25">
      <c r="A31" s="5"/>
      <c r="B31" s="6"/>
      <c r="C31" s="66" t="s">
        <v>68</v>
      </c>
      <c r="D31" s="67"/>
      <c r="E31" s="67"/>
      <c r="F31" s="67"/>
      <c r="G31" s="67"/>
      <c r="H31" s="67"/>
      <c r="I31" s="67"/>
      <c r="J31" s="67"/>
      <c r="K31" s="6"/>
      <c r="L31" s="8"/>
      <c r="M31" s="67"/>
      <c r="N31" s="68"/>
      <c r="O31" s="6"/>
      <c r="P31" s="5"/>
      <c r="Q31" s="6" t="s">
        <v>69</v>
      </c>
      <c r="R31" s="6"/>
      <c r="S31" s="57">
        <f t="shared" si="1"/>
        <v>0</v>
      </c>
    </row>
    <row r="32" spans="1:22" ht="12.75" customHeight="1" x14ac:dyDescent="0.25">
      <c r="A32" s="9"/>
      <c r="B32" s="69" t="s">
        <v>70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4">
    <mergeCell ref="O4:P4"/>
    <mergeCell ref="R4:S4"/>
    <mergeCell ref="A1:C1"/>
    <mergeCell ref="L2:M2"/>
    <mergeCell ref="O2:P2"/>
    <mergeCell ref="R2:S2"/>
    <mergeCell ref="C3:J3"/>
    <mergeCell ref="C4:D4"/>
    <mergeCell ref="F4:G4"/>
    <mergeCell ref="D5:K5"/>
    <mergeCell ref="D6:K6"/>
    <mergeCell ref="O6:P6"/>
    <mergeCell ref="D7:K7"/>
    <mergeCell ref="D8:K8"/>
    <mergeCell ref="R8:S8"/>
    <mergeCell ref="R9:S9"/>
    <mergeCell ref="R10:S10"/>
    <mergeCell ref="C30:J30"/>
    <mergeCell ref="M30:N30"/>
    <mergeCell ref="D9:K9"/>
    <mergeCell ref="D10:K10"/>
    <mergeCell ref="C28:J28"/>
    <mergeCell ref="C29:J29"/>
    <mergeCell ref="M29:N29"/>
  </mergeCells>
  <pageMargins left="0.43333333333333302" right="0.31527777777777799" top="1.1812499999999999" bottom="0.78749999999999998" header="0" footer="0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Nerina Rossi</dc:creator>
  <cp:lastModifiedBy>Guillermo La Torre</cp:lastModifiedBy>
  <dcterms:created xsi:type="dcterms:W3CDTF">2022-02-17T17:57:55Z</dcterms:created>
  <dcterms:modified xsi:type="dcterms:W3CDTF">2025-07-17T20:03:51Z</dcterms:modified>
</cp:coreProperties>
</file>